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ДУНАЇВЦІ ОТГ\ІНФОРМАЦІЇ\2025\Спільні інформації\Звіт за 9 місяців 2025 року\"/>
    </mc:Choice>
  </mc:AlternateContent>
  <xr:revisionPtr revIDLastSave="0" documentId="8_{6D6D280B-2CA7-444F-92AC-B2B71D3686F4}" xr6:coauthVersionLast="47" xr6:coauthVersionMax="47" xr10:uidLastSave="{00000000-0000-0000-0000-000000000000}"/>
  <bookViews>
    <workbookView xWindow="-120" yWindow="-120" windowWidth="29040" windowHeight="15840" xr2:uid="{0836B796-9536-48BB-B467-72E9788A7217}"/>
  </bookViews>
  <sheets>
    <sheet name="Аркуш1" sheetId="1" r:id="rId1"/>
  </sheets>
  <definedNames>
    <definedName name="_xlnm.Print_Titles" localSheetId="0">Аркуш1!$3:$3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4" i="1"/>
  <c r="K15" i="1"/>
  <c r="K16" i="1"/>
  <c r="K17" i="1"/>
  <c r="K18" i="1"/>
  <c r="K19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7" i="1"/>
  <c r="K40" i="1"/>
  <c r="K41" i="1"/>
  <c r="K4" i="1"/>
  <c r="J5" i="1"/>
  <c r="J6" i="1"/>
  <c r="J7" i="1"/>
  <c r="J8" i="1"/>
  <c r="J9" i="1"/>
  <c r="J10" i="1"/>
  <c r="J14" i="1"/>
  <c r="J15" i="1"/>
  <c r="J16" i="1"/>
  <c r="J17" i="1"/>
  <c r="J18" i="1"/>
  <c r="J19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7" i="1"/>
  <c r="J40" i="1"/>
  <c r="J41" i="1"/>
  <c r="J4" i="1"/>
  <c r="I5" i="1"/>
  <c r="I6" i="1"/>
  <c r="I7" i="1"/>
  <c r="I8" i="1"/>
  <c r="I9" i="1"/>
  <c r="I10" i="1"/>
  <c r="I14" i="1"/>
  <c r="I15" i="1"/>
  <c r="I16" i="1"/>
  <c r="I17" i="1"/>
  <c r="I18" i="1"/>
  <c r="I19" i="1"/>
  <c r="I40" i="1"/>
  <c r="I41" i="1"/>
  <c r="I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5" i="1"/>
  <c r="H36" i="1"/>
  <c r="H37" i="1"/>
  <c r="H38" i="1"/>
  <c r="H39" i="1"/>
  <c r="H40" i="1"/>
  <c r="H41" i="1"/>
  <c r="H4" i="1"/>
</calcChain>
</file>

<file path=xl/sharedStrings.xml><?xml version="1.0" encoding="utf-8"?>
<sst xmlns="http://schemas.openxmlformats.org/spreadsheetml/2006/main" count="50" uniqueCount="50">
  <si>
    <t>тис. грн.</t>
  </si>
  <si>
    <t>Доходи</t>
  </si>
  <si>
    <t>Податкові надходження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</si>
  <si>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</si>
  <si>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</si>
  <si>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</si>
  <si>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</si>
  <si>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</si>
  <si>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</si>
  <si>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Інші неподаткові надходження</t>
  </si>
  <si>
    <t>Інші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</si>
  <si>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</si>
  <si>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</si>
  <si>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</si>
  <si>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</si>
  <si>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</si>
  <si>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</si>
  <si>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</si>
  <si>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</t>
  </si>
  <si>
    <t>Благодійні внески, гранти та дарунки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</si>
  <si>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</si>
  <si>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</si>
  <si>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</si>
  <si>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</si>
  <si>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</si>
  <si>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</si>
  <si>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</si>
  <si>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</si>
  <si>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</si>
  <si>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</si>
  <si>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</si>
  <si>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</si>
  <si>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</si>
  <si>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</si>
  <si>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</si>
  <si>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Інші субвенції з місцевого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</si>
  <si>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</si>
  <si>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</si>
  <si>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 xml:space="preserve">Усього ( без урахування трансфертів) </t>
  </si>
  <si>
    <t xml:space="preserve">Усього </t>
  </si>
  <si>
    <t xml:space="preserve">Доходи спеціального фонду міського бюджету за 9 місяців 2025 року        
								</t>
  </si>
  <si>
    <t>Затверджений план на рік</t>
  </si>
  <si>
    <t>План на рік з урахуванням змін</t>
  </si>
  <si>
    <t>% до плану на рік</t>
  </si>
  <si>
    <t>% до плану на рік з урахуванням змін</t>
  </si>
  <si>
    <t>% до плану на звітний період з урахуванням змін</t>
  </si>
  <si>
    <t>Фактичні надходження за 9 місяців 2024 року</t>
  </si>
  <si>
    <t>План на 9 місяців з урахуванням змін</t>
  </si>
  <si>
    <t>Фактичні надходження за 9 місяців 2025 року</t>
  </si>
  <si>
    <t>% до фактичних надходжень за 9 місяців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</si>
</sst>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9" formatCode="#,##0.0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1" fillId="0" borderId="0"/>
    <xf numFmtId="0" fontId="1" fillId="0" borderId="0"/>
  </cellStyleXfs>
  <cellXfs count="14">
    <xf numFmtId="0" fontId="0" fillId="0" borderId="0" xfId="0"/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9" fontId="4" fillId="2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Border="1" applyAlignment="1">
      <alignment vertical="center"/>
    </xf>
    <xf numFmtId="0" fontId="4" fillId="0" borderId="1" xfId="2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</cellXfs>
  <cellStyles count="5">
    <cellStyle name="Звичайний" xfId="0" builtinId="0"/>
    <cellStyle name="Звичайний 2" xfId="2" xr:uid="{04D74612-A765-406D-9880-ADA025E11F5B}"/>
    <cellStyle name="Звичайний 3" xfId="1" xr:uid="{6407D617-DD1A-46E0-BDFC-6976AB524DF1}"/>
    <cellStyle name="Обычный 2" xfId="3" xr:uid="{B671846F-2BE1-4054-B3C8-C602C572E4B7}"/>
    <cellStyle name="Обычный 3" xfId="4" xr:uid="{00DFBA2B-6B99-4100-816E-450799438E67}"/>
  </cellStyles>
  <dxfs count="1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A18CC-3355-4216-AD6E-71DA9D1D8A93}">
  <sheetPr>
    <pageSetUpPr fitToPage="1"/>
  </sheetPr>
  <dimension ref="A1:K41"/>
  <sheetViews>
    <sheetView tabSelected="1" topLeftCell="B16" workbookViewId="0">
      <selection activeCell="B19" sqref="A19:B19"/>
    </sheetView>
  </sheetViews>
  <sheetFormatPr defaultRowHeight="20.25" x14ac:dyDescent="0.3"/>
  <cols>
    <col min="1" max="1" width="0" style="3" hidden="1" customWidth="1"/>
    <col min="2" max="2" width="50.7109375" style="4" customWidth="1"/>
    <col min="3" max="3" width="21" style="5" customWidth="1"/>
    <col min="4" max="4" width="22.5703125" style="5" customWidth="1"/>
    <col min="5" max="5" width="20.85546875" style="5" customWidth="1"/>
    <col min="6" max="6" width="18.5703125" style="5" customWidth="1"/>
    <col min="7" max="8" width="19.5703125" style="5" customWidth="1"/>
    <col min="9" max="9" width="12.140625" style="3" customWidth="1"/>
    <col min="10" max="10" width="20" style="3" customWidth="1"/>
    <col min="11" max="11" width="19.28515625" style="3" customWidth="1"/>
    <col min="12" max="16384" width="9.140625" style="3"/>
  </cols>
  <sheetData>
    <row r="1" spans="1:11" x14ac:dyDescent="0.3">
      <c r="B1" s="1" t="s">
        <v>40</v>
      </c>
      <c r="C1" s="2"/>
      <c r="D1" s="2"/>
      <c r="E1" s="2"/>
      <c r="F1" s="2"/>
      <c r="G1" s="2"/>
      <c r="H1" s="2"/>
    </row>
    <row r="2" spans="1:11" x14ac:dyDescent="0.3">
      <c r="H2" s="6" t="s">
        <v>0</v>
      </c>
    </row>
    <row r="3" spans="1:11" ht="105.75" customHeight="1" x14ac:dyDescent="0.3">
      <c r="A3" s="7"/>
      <c r="B3" s="12" t="s">
        <v>1</v>
      </c>
      <c r="C3" s="13" t="s">
        <v>46</v>
      </c>
      <c r="D3" s="13" t="s">
        <v>41</v>
      </c>
      <c r="E3" s="13" t="s">
        <v>42</v>
      </c>
      <c r="F3" s="13" t="s">
        <v>47</v>
      </c>
      <c r="G3" s="13" t="s">
        <v>48</v>
      </c>
      <c r="H3" s="13" t="s">
        <v>49</v>
      </c>
      <c r="I3" s="13" t="s">
        <v>43</v>
      </c>
      <c r="J3" s="13" t="s">
        <v>44</v>
      </c>
      <c r="K3" s="13" t="s">
        <v>45</v>
      </c>
    </row>
    <row r="4" spans="1:11" x14ac:dyDescent="0.3">
      <c r="A4" s="8">
        <v>1</v>
      </c>
      <c r="B4" s="9" t="s">
        <v>2</v>
      </c>
      <c r="C4" s="11">
        <v>78.343899999999991</v>
      </c>
      <c r="D4" s="11">
        <v>100</v>
      </c>
      <c r="E4" s="11">
        <v>100</v>
      </c>
      <c r="F4" s="11">
        <v>75</v>
      </c>
      <c r="G4" s="11">
        <v>78.490140000000011</v>
      </c>
      <c r="H4" s="10">
        <f>G4/C4*100</f>
        <v>100.18666418189548</v>
      </c>
      <c r="I4" s="10">
        <f>G4/D4*100</f>
        <v>78.490140000000011</v>
      </c>
      <c r="J4" s="10">
        <f>G4/E4*100</f>
        <v>78.490140000000011</v>
      </c>
      <c r="K4" s="10">
        <f>G4/F4*100</f>
        <v>104.65352000000001</v>
      </c>
    </row>
    <row r="5" spans="1:11" x14ac:dyDescent="0.3">
      <c r="A5" s="8">
        <v>1</v>
      </c>
      <c r="B5" s="9" t="s">
        <v>3</v>
      </c>
      <c r="C5" s="11">
        <v>78.343899999999991</v>
      </c>
      <c r="D5" s="11">
        <v>100</v>
      </c>
      <c r="E5" s="11">
        <v>100</v>
      </c>
      <c r="F5" s="11">
        <v>75</v>
      </c>
      <c r="G5" s="11">
        <v>78.490140000000011</v>
      </c>
      <c r="H5" s="10">
        <f t="shared" ref="H5:H41" si="0">G5/C5*100</f>
        <v>100.18666418189548</v>
      </c>
      <c r="I5" s="10">
        <f t="shared" ref="I5:I41" si="1">G5/D5*100</f>
        <v>78.490140000000011</v>
      </c>
      <c r="J5" s="10">
        <f t="shared" ref="J5:J41" si="2">G5/E5*100</f>
        <v>78.490140000000011</v>
      </c>
      <c r="K5" s="10">
        <f t="shared" ref="K5:K41" si="3">G5/F5*100</f>
        <v>104.65352000000001</v>
      </c>
    </row>
    <row r="6" spans="1:11" x14ac:dyDescent="0.3">
      <c r="A6" s="8">
        <v>1</v>
      </c>
      <c r="B6" s="9" t="s">
        <v>4</v>
      </c>
      <c r="C6" s="11">
        <v>78.343899999999991</v>
      </c>
      <c r="D6" s="11">
        <v>100</v>
      </c>
      <c r="E6" s="11">
        <v>100</v>
      </c>
      <c r="F6" s="11">
        <v>75</v>
      </c>
      <c r="G6" s="11">
        <v>78.490140000000011</v>
      </c>
      <c r="H6" s="10">
        <f t="shared" si="0"/>
        <v>100.18666418189548</v>
      </c>
      <c r="I6" s="10">
        <f t="shared" si="1"/>
        <v>78.490140000000011</v>
      </c>
      <c r="J6" s="10">
        <f t="shared" si="2"/>
        <v>78.490140000000011</v>
      </c>
      <c r="K6" s="10">
        <f t="shared" si="3"/>
        <v>104.65352000000001</v>
      </c>
    </row>
    <row r="7" spans="1:11" ht="141.75" x14ac:dyDescent="0.3">
      <c r="A7" s="8">
        <v>0</v>
      </c>
      <c r="B7" s="9" t="s">
        <v>5</v>
      </c>
      <c r="C7" s="11">
        <v>27.081310000000002</v>
      </c>
      <c r="D7" s="11">
        <v>32</v>
      </c>
      <c r="E7" s="11">
        <v>32</v>
      </c>
      <c r="F7" s="11">
        <v>24</v>
      </c>
      <c r="G7" s="11">
        <v>25.50159</v>
      </c>
      <c r="H7" s="10">
        <f t="shared" si="0"/>
        <v>94.166751903803757</v>
      </c>
      <c r="I7" s="10">
        <f t="shared" si="1"/>
        <v>79.692468750000003</v>
      </c>
      <c r="J7" s="10">
        <f t="shared" si="2"/>
        <v>79.692468750000003</v>
      </c>
      <c r="K7" s="10">
        <f t="shared" si="3"/>
        <v>106.256625</v>
      </c>
    </row>
    <row r="8" spans="1:11" ht="60.75" x14ac:dyDescent="0.3">
      <c r="A8" s="8">
        <v>0</v>
      </c>
      <c r="B8" s="9" t="s">
        <v>6</v>
      </c>
      <c r="C8" s="11">
        <v>17.447310000000002</v>
      </c>
      <c r="D8" s="11">
        <v>26</v>
      </c>
      <c r="E8" s="11">
        <v>26</v>
      </c>
      <c r="F8" s="11">
        <v>19.5</v>
      </c>
      <c r="G8" s="11">
        <v>18.80368</v>
      </c>
      <c r="H8" s="10">
        <f t="shared" si="0"/>
        <v>107.77409239590514</v>
      </c>
      <c r="I8" s="10">
        <f t="shared" si="1"/>
        <v>72.321846153846153</v>
      </c>
      <c r="J8" s="10">
        <f t="shared" si="2"/>
        <v>72.321846153846153</v>
      </c>
      <c r="K8" s="10">
        <f t="shared" si="3"/>
        <v>96.429128205128194</v>
      </c>
    </row>
    <row r="9" spans="1:11" ht="101.25" x14ac:dyDescent="0.3">
      <c r="A9" s="8">
        <v>0</v>
      </c>
      <c r="B9" s="9" t="s">
        <v>7</v>
      </c>
      <c r="C9" s="11">
        <v>33.815280000000001</v>
      </c>
      <c r="D9" s="11">
        <v>42</v>
      </c>
      <c r="E9" s="11">
        <v>42</v>
      </c>
      <c r="F9" s="11">
        <v>31.5</v>
      </c>
      <c r="G9" s="11">
        <v>34.184870000000004</v>
      </c>
      <c r="H9" s="10">
        <f t="shared" si="0"/>
        <v>101.09296743957171</v>
      </c>
      <c r="I9" s="10">
        <f t="shared" si="1"/>
        <v>81.392547619047633</v>
      </c>
      <c r="J9" s="10">
        <f t="shared" si="2"/>
        <v>81.392547619047633</v>
      </c>
      <c r="K9" s="10">
        <f t="shared" si="3"/>
        <v>108.52339682539684</v>
      </c>
    </row>
    <row r="10" spans="1:11" x14ac:dyDescent="0.3">
      <c r="A10" s="8">
        <v>1</v>
      </c>
      <c r="B10" s="9" t="s">
        <v>8</v>
      </c>
      <c r="C10" s="11">
        <v>16310.110140000001</v>
      </c>
      <c r="D10" s="11">
        <v>4202.8109999999997</v>
      </c>
      <c r="E10" s="11">
        <v>4202.8109999999997</v>
      </c>
      <c r="F10" s="11">
        <v>3152.1082500000002</v>
      </c>
      <c r="G10" s="11">
        <v>14405.831260000001</v>
      </c>
      <c r="H10" s="10">
        <f t="shared" si="0"/>
        <v>88.324549229561484</v>
      </c>
      <c r="I10" s="10">
        <f t="shared" si="1"/>
        <v>342.76657360990066</v>
      </c>
      <c r="J10" s="10">
        <f t="shared" si="2"/>
        <v>342.76657360990066</v>
      </c>
      <c r="K10" s="10">
        <f t="shared" si="3"/>
        <v>457.02209814653418</v>
      </c>
    </row>
    <row r="11" spans="1:11" x14ac:dyDescent="0.3">
      <c r="A11" s="8">
        <v>1</v>
      </c>
      <c r="B11" s="9" t="s">
        <v>9</v>
      </c>
      <c r="C11" s="11">
        <v>95.082599999999999</v>
      </c>
      <c r="D11" s="11">
        <v>0</v>
      </c>
      <c r="E11" s="11">
        <v>0</v>
      </c>
      <c r="F11" s="11">
        <v>0</v>
      </c>
      <c r="G11" s="11">
        <v>0</v>
      </c>
      <c r="H11" s="10">
        <f t="shared" si="0"/>
        <v>0</v>
      </c>
      <c r="I11" s="10"/>
      <c r="J11" s="10"/>
      <c r="K11" s="10"/>
    </row>
    <row r="12" spans="1:11" x14ac:dyDescent="0.3">
      <c r="A12" s="8">
        <v>1</v>
      </c>
      <c r="B12" s="9" t="s">
        <v>10</v>
      </c>
      <c r="C12" s="11">
        <v>95.082599999999999</v>
      </c>
      <c r="D12" s="11">
        <v>0</v>
      </c>
      <c r="E12" s="11">
        <v>0</v>
      </c>
      <c r="F12" s="11">
        <v>0</v>
      </c>
      <c r="G12" s="11">
        <v>0</v>
      </c>
      <c r="H12" s="10">
        <f t="shared" si="0"/>
        <v>0</v>
      </c>
      <c r="I12" s="10"/>
      <c r="J12" s="10"/>
      <c r="K12" s="10"/>
    </row>
    <row r="13" spans="1:11" ht="113.25" customHeight="1" x14ac:dyDescent="0.3">
      <c r="A13" s="8">
        <v>0</v>
      </c>
      <c r="B13" s="9" t="s">
        <v>11</v>
      </c>
      <c r="C13" s="11">
        <v>95.082599999999999</v>
      </c>
      <c r="D13" s="11">
        <v>0</v>
      </c>
      <c r="E13" s="11">
        <v>0</v>
      </c>
      <c r="F13" s="11">
        <v>0</v>
      </c>
      <c r="G13" s="11">
        <v>0</v>
      </c>
      <c r="H13" s="10">
        <f t="shared" si="0"/>
        <v>0</v>
      </c>
      <c r="I13" s="10"/>
      <c r="J13" s="10"/>
      <c r="K13" s="10"/>
    </row>
    <row r="14" spans="1:11" ht="40.5" x14ac:dyDescent="0.3">
      <c r="A14" s="8">
        <v>1</v>
      </c>
      <c r="B14" s="9" t="s">
        <v>12</v>
      </c>
      <c r="C14" s="11">
        <v>16215.027540000001</v>
      </c>
      <c r="D14" s="11">
        <v>4202.8109999999997</v>
      </c>
      <c r="E14" s="11">
        <v>4202.8109999999997</v>
      </c>
      <c r="F14" s="11">
        <v>3152.1082500000002</v>
      </c>
      <c r="G14" s="11">
        <v>14405.831260000001</v>
      </c>
      <c r="H14" s="10">
        <f t="shared" si="0"/>
        <v>88.842471740877471</v>
      </c>
      <c r="I14" s="10">
        <f t="shared" si="1"/>
        <v>342.76657360990066</v>
      </c>
      <c r="J14" s="10">
        <f t="shared" si="2"/>
        <v>342.76657360990066</v>
      </c>
      <c r="K14" s="10">
        <f t="shared" si="3"/>
        <v>457.02209814653418</v>
      </c>
    </row>
    <row r="15" spans="1:11" ht="81" x14ac:dyDescent="0.3">
      <c r="A15" s="8">
        <v>1</v>
      </c>
      <c r="B15" s="9" t="s">
        <v>13</v>
      </c>
      <c r="C15" s="11">
        <v>3568.6087299999999</v>
      </c>
      <c r="D15" s="11">
        <v>4202.8109999999997</v>
      </c>
      <c r="E15" s="11">
        <v>4202.8109999999997</v>
      </c>
      <c r="F15" s="11">
        <v>3152.1082500000002</v>
      </c>
      <c r="G15" s="11">
        <v>4446.5023300000012</v>
      </c>
      <c r="H15" s="10">
        <f t="shared" si="0"/>
        <v>124.60044421849523</v>
      </c>
      <c r="I15" s="10">
        <f t="shared" si="1"/>
        <v>105.79829380859624</v>
      </c>
      <c r="J15" s="10">
        <f t="shared" si="2"/>
        <v>105.79829380859624</v>
      </c>
      <c r="K15" s="10">
        <f t="shared" si="3"/>
        <v>141.06439174479496</v>
      </c>
    </row>
    <row r="16" spans="1:11" ht="67.5" customHeight="1" x14ac:dyDescent="0.3">
      <c r="A16" s="8">
        <v>0</v>
      </c>
      <c r="B16" s="9" t="s">
        <v>14</v>
      </c>
      <c r="C16" s="11">
        <v>3447.4038700000001</v>
      </c>
      <c r="D16" s="11">
        <v>4160.55</v>
      </c>
      <c r="E16" s="11">
        <v>4160.55</v>
      </c>
      <c r="F16" s="11">
        <v>3120.4124999999999</v>
      </c>
      <c r="G16" s="11">
        <v>2012.0061499999999</v>
      </c>
      <c r="H16" s="10">
        <f t="shared" si="0"/>
        <v>58.362937035282727</v>
      </c>
      <c r="I16" s="10">
        <f t="shared" si="1"/>
        <v>48.359138815781563</v>
      </c>
      <c r="J16" s="10">
        <f t="shared" si="2"/>
        <v>48.359138815781563</v>
      </c>
      <c r="K16" s="10">
        <f t="shared" si="3"/>
        <v>64.478851754375427</v>
      </c>
    </row>
    <row r="17" spans="1:11" ht="60.75" x14ac:dyDescent="0.3">
      <c r="A17" s="8">
        <v>0</v>
      </c>
      <c r="B17" s="9" t="s">
        <v>15</v>
      </c>
      <c r="C17" s="11">
        <v>11.567299999999999</v>
      </c>
      <c r="D17" s="11">
        <v>5.4</v>
      </c>
      <c r="E17" s="11">
        <v>5.4</v>
      </c>
      <c r="F17" s="11">
        <v>4.05</v>
      </c>
      <c r="G17" s="11">
        <v>2358.8445000000002</v>
      </c>
      <c r="H17" s="10">
        <f t="shared" si="0"/>
        <v>20392.351715612116</v>
      </c>
      <c r="I17" s="10">
        <f t="shared" si="1"/>
        <v>43682.305555555555</v>
      </c>
      <c r="J17" s="10">
        <f t="shared" si="2"/>
        <v>43682.305555555555</v>
      </c>
      <c r="K17" s="10">
        <f t="shared" si="3"/>
        <v>58243.07407407408</v>
      </c>
    </row>
    <row r="18" spans="1:11" ht="86.25" customHeight="1" x14ac:dyDescent="0.3">
      <c r="A18" s="8">
        <v>0</v>
      </c>
      <c r="B18" s="9" t="s">
        <v>16</v>
      </c>
      <c r="C18" s="11">
        <v>73.208660000000009</v>
      </c>
      <c r="D18" s="11">
        <v>30.006</v>
      </c>
      <c r="E18" s="11">
        <v>30.006</v>
      </c>
      <c r="F18" s="11">
        <v>22.5045</v>
      </c>
      <c r="G18" s="11">
        <v>56.332279999999997</v>
      </c>
      <c r="H18" s="10">
        <f t="shared" si="0"/>
        <v>76.94756330740104</v>
      </c>
      <c r="I18" s="10">
        <f t="shared" si="1"/>
        <v>187.73671932280209</v>
      </c>
      <c r="J18" s="10">
        <f t="shared" si="2"/>
        <v>187.73671932280209</v>
      </c>
      <c r="K18" s="10">
        <f t="shared" si="3"/>
        <v>250.31562576373614</v>
      </c>
    </row>
    <row r="19" spans="1:11" ht="67.5" customHeight="1" x14ac:dyDescent="0.3">
      <c r="A19" s="8">
        <v>0</v>
      </c>
      <c r="B19" s="9" t="s">
        <v>17</v>
      </c>
      <c r="C19" s="11">
        <v>36.428899999999999</v>
      </c>
      <c r="D19" s="11">
        <v>6.8550000000000004</v>
      </c>
      <c r="E19" s="11">
        <v>6.8550000000000004</v>
      </c>
      <c r="F19" s="11">
        <v>5.1412500000000003</v>
      </c>
      <c r="G19" s="11">
        <v>19.319400000000002</v>
      </c>
      <c r="H19" s="10">
        <f t="shared" si="0"/>
        <v>53.033168720438994</v>
      </c>
      <c r="I19" s="10">
        <f t="shared" si="1"/>
        <v>281.8293216630197</v>
      </c>
      <c r="J19" s="10">
        <f t="shared" si="2"/>
        <v>281.8293216630197</v>
      </c>
      <c r="K19" s="10">
        <f t="shared" si="3"/>
        <v>375.77242888402628</v>
      </c>
    </row>
    <row r="20" spans="1:11" ht="40.5" x14ac:dyDescent="0.3">
      <c r="A20" s="8">
        <v>1</v>
      </c>
      <c r="B20" s="9" t="s">
        <v>18</v>
      </c>
      <c r="C20" s="11">
        <v>12646.418810000001</v>
      </c>
      <c r="D20" s="11">
        <v>0</v>
      </c>
      <c r="E20" s="11">
        <v>0</v>
      </c>
      <c r="F20" s="11">
        <v>0</v>
      </c>
      <c r="G20" s="11">
        <v>9959.3289299999997</v>
      </c>
      <c r="H20" s="10">
        <f t="shared" si="0"/>
        <v>78.752167547422843</v>
      </c>
      <c r="I20" s="10"/>
      <c r="J20" s="10"/>
      <c r="K20" s="10"/>
    </row>
    <row r="21" spans="1:11" ht="35.25" customHeight="1" x14ac:dyDescent="0.3">
      <c r="A21" s="8">
        <v>0</v>
      </c>
      <c r="B21" s="9" t="s">
        <v>19</v>
      </c>
      <c r="C21" s="11">
        <v>10170.052720000002</v>
      </c>
      <c r="D21" s="11">
        <v>0</v>
      </c>
      <c r="E21" s="11">
        <v>0</v>
      </c>
      <c r="F21" s="11">
        <v>0</v>
      </c>
      <c r="G21" s="11">
        <v>6575.0290199999999</v>
      </c>
      <c r="H21" s="10">
        <f t="shared" si="0"/>
        <v>64.650884326979181</v>
      </c>
      <c r="I21" s="10"/>
      <c r="J21" s="10"/>
      <c r="K21" s="10"/>
    </row>
    <row r="22" spans="1:11" ht="174" customHeight="1" x14ac:dyDescent="0.3">
      <c r="A22" s="8">
        <v>0</v>
      </c>
      <c r="B22" s="9" t="s">
        <v>20</v>
      </c>
      <c r="C22" s="11">
        <v>2476.36609</v>
      </c>
      <c r="D22" s="11">
        <v>0</v>
      </c>
      <c r="E22" s="11">
        <v>0</v>
      </c>
      <c r="F22" s="11">
        <v>0</v>
      </c>
      <c r="G22" s="11">
        <v>3384.2999100000002</v>
      </c>
      <c r="H22" s="10">
        <f t="shared" si="0"/>
        <v>136.66395787223854</v>
      </c>
      <c r="I22" s="10"/>
      <c r="J22" s="10"/>
      <c r="K22" s="10"/>
    </row>
    <row r="23" spans="1:11" x14ac:dyDescent="0.3">
      <c r="A23" s="8">
        <v>1</v>
      </c>
      <c r="B23" s="9" t="s">
        <v>21</v>
      </c>
      <c r="C23" s="11">
        <v>3849.9678699999999</v>
      </c>
      <c r="D23" s="11">
        <v>0</v>
      </c>
      <c r="E23" s="11">
        <v>1163.152</v>
      </c>
      <c r="F23" s="11">
        <v>1163.152</v>
      </c>
      <c r="G23" s="11">
        <v>1340.9068300000001</v>
      </c>
      <c r="H23" s="10">
        <f t="shared" si="0"/>
        <v>34.829039495334804</v>
      </c>
      <c r="I23" s="10"/>
      <c r="J23" s="10">
        <f t="shared" si="2"/>
        <v>115.28216690509925</v>
      </c>
      <c r="K23" s="10">
        <f t="shared" si="3"/>
        <v>115.28216690509925</v>
      </c>
    </row>
    <row r="24" spans="1:11" ht="40.5" x14ac:dyDescent="0.3">
      <c r="A24" s="8">
        <v>1</v>
      </c>
      <c r="B24" s="9" t="s">
        <v>22</v>
      </c>
      <c r="C24" s="11">
        <v>257.97676000000001</v>
      </c>
      <c r="D24" s="11">
        <v>0</v>
      </c>
      <c r="E24" s="11">
        <v>159.62700000000001</v>
      </c>
      <c r="F24" s="11">
        <v>159.62700000000001</v>
      </c>
      <c r="G24" s="11">
        <v>159.60448000000002</v>
      </c>
      <c r="H24" s="10">
        <f t="shared" si="0"/>
        <v>61.867774446039256</v>
      </c>
      <c r="I24" s="10"/>
      <c r="J24" s="10">
        <f t="shared" si="2"/>
        <v>99.985892110983741</v>
      </c>
      <c r="K24" s="10">
        <f t="shared" si="3"/>
        <v>99.985892110983741</v>
      </c>
    </row>
    <row r="25" spans="1:11" ht="81" x14ac:dyDescent="0.3">
      <c r="A25" s="8">
        <v>1</v>
      </c>
      <c r="B25" s="9" t="s">
        <v>23</v>
      </c>
      <c r="C25" s="11">
        <v>257.97676000000001</v>
      </c>
      <c r="D25" s="11">
        <v>0</v>
      </c>
      <c r="E25" s="11">
        <v>159.62700000000001</v>
      </c>
      <c r="F25" s="11">
        <v>159.62700000000001</v>
      </c>
      <c r="G25" s="11">
        <v>159.60448000000002</v>
      </c>
      <c r="H25" s="10">
        <f t="shared" si="0"/>
        <v>61.867774446039256</v>
      </c>
      <c r="I25" s="10"/>
      <c r="J25" s="10">
        <f t="shared" si="2"/>
        <v>99.985892110983741</v>
      </c>
      <c r="K25" s="10">
        <f t="shared" si="3"/>
        <v>99.985892110983741</v>
      </c>
    </row>
    <row r="26" spans="1:11" ht="40.5" x14ac:dyDescent="0.3">
      <c r="A26" s="8">
        <v>1</v>
      </c>
      <c r="B26" s="9" t="s">
        <v>24</v>
      </c>
      <c r="C26" s="11">
        <v>3591.9911099999999</v>
      </c>
      <c r="D26" s="11">
        <v>0</v>
      </c>
      <c r="E26" s="11">
        <v>1003.525</v>
      </c>
      <c r="F26" s="11">
        <v>1003.525</v>
      </c>
      <c r="G26" s="11">
        <v>1181.3023500000002</v>
      </c>
      <c r="H26" s="10">
        <f t="shared" si="0"/>
        <v>32.887117863718771</v>
      </c>
      <c r="I26" s="10"/>
      <c r="J26" s="10">
        <f t="shared" si="2"/>
        <v>117.71528860765802</v>
      </c>
      <c r="K26" s="10">
        <f t="shared" si="3"/>
        <v>117.71528860765802</v>
      </c>
    </row>
    <row r="27" spans="1:11" x14ac:dyDescent="0.3">
      <c r="A27" s="8">
        <v>1</v>
      </c>
      <c r="B27" s="9" t="s">
        <v>25</v>
      </c>
      <c r="C27" s="11">
        <v>3591.9911099999999</v>
      </c>
      <c r="D27" s="11">
        <v>0</v>
      </c>
      <c r="E27" s="11">
        <v>1003.525</v>
      </c>
      <c r="F27" s="11">
        <v>1003.525</v>
      </c>
      <c r="G27" s="11">
        <v>1181.3023500000002</v>
      </c>
      <c r="H27" s="10">
        <f t="shared" si="0"/>
        <v>32.887117863718771</v>
      </c>
      <c r="I27" s="10"/>
      <c r="J27" s="10">
        <f t="shared" si="2"/>
        <v>117.71528860765802</v>
      </c>
      <c r="K27" s="10">
        <f t="shared" si="3"/>
        <v>117.71528860765802</v>
      </c>
    </row>
    <row r="28" spans="1:11" ht="141.75" x14ac:dyDescent="0.3">
      <c r="A28" s="8">
        <v>0</v>
      </c>
      <c r="B28" s="9" t="s">
        <v>26</v>
      </c>
      <c r="C28" s="11">
        <v>374.26533000000001</v>
      </c>
      <c r="D28" s="11">
        <v>0</v>
      </c>
      <c r="E28" s="11">
        <v>346.16899999999998</v>
      </c>
      <c r="F28" s="11">
        <v>346.16899999999998</v>
      </c>
      <c r="G28" s="11">
        <v>349.52115000000003</v>
      </c>
      <c r="H28" s="10">
        <f t="shared" si="0"/>
        <v>93.388599472999545</v>
      </c>
      <c r="I28" s="10"/>
      <c r="J28" s="10">
        <f t="shared" si="2"/>
        <v>100.9683564963934</v>
      </c>
      <c r="K28" s="10">
        <f t="shared" si="3"/>
        <v>100.9683564963934</v>
      </c>
    </row>
    <row r="29" spans="1:11" ht="121.5" x14ac:dyDescent="0.3">
      <c r="A29" s="8">
        <v>0</v>
      </c>
      <c r="B29" s="9" t="s">
        <v>27</v>
      </c>
      <c r="C29" s="11">
        <v>3217.7257799999998</v>
      </c>
      <c r="D29" s="11">
        <v>0</v>
      </c>
      <c r="E29" s="11">
        <v>657.35599999999999</v>
      </c>
      <c r="F29" s="11">
        <v>657.35599999999999</v>
      </c>
      <c r="G29" s="11">
        <v>831.7811999999999</v>
      </c>
      <c r="H29" s="10">
        <f t="shared" si="0"/>
        <v>25.849971590804731</v>
      </c>
      <c r="I29" s="10"/>
      <c r="J29" s="10">
        <f t="shared" si="2"/>
        <v>126.53435885577981</v>
      </c>
      <c r="K29" s="10">
        <f t="shared" si="3"/>
        <v>126.53435885577981</v>
      </c>
    </row>
    <row r="30" spans="1:11" x14ac:dyDescent="0.3">
      <c r="A30" s="8">
        <v>1</v>
      </c>
      <c r="B30" s="9" t="s">
        <v>28</v>
      </c>
      <c r="C30" s="11">
        <v>2223.4290000000001</v>
      </c>
      <c r="D30" s="11">
        <v>0</v>
      </c>
      <c r="E30" s="11">
        <v>1131.9000000000001</v>
      </c>
      <c r="F30" s="11">
        <v>1131.9000000000001</v>
      </c>
      <c r="G30" s="11">
        <v>1031.9000000000001</v>
      </c>
      <c r="H30" s="10">
        <f t="shared" si="0"/>
        <v>46.410296888274829</v>
      </c>
      <c r="I30" s="10"/>
      <c r="J30" s="10">
        <f t="shared" si="2"/>
        <v>91.16529728774627</v>
      </c>
      <c r="K30" s="10">
        <f t="shared" si="3"/>
        <v>91.16529728774627</v>
      </c>
    </row>
    <row r="31" spans="1:11" ht="40.5" x14ac:dyDescent="0.3">
      <c r="A31" s="8">
        <v>1</v>
      </c>
      <c r="B31" s="9" t="s">
        <v>29</v>
      </c>
      <c r="C31" s="11">
        <v>2223.4290000000001</v>
      </c>
      <c r="D31" s="11">
        <v>0</v>
      </c>
      <c r="E31" s="11">
        <v>1131.9000000000001</v>
      </c>
      <c r="F31" s="11">
        <v>1131.9000000000001</v>
      </c>
      <c r="G31" s="11">
        <v>1031.9000000000001</v>
      </c>
      <c r="H31" s="10">
        <f t="shared" si="0"/>
        <v>46.410296888274829</v>
      </c>
      <c r="I31" s="10"/>
      <c r="J31" s="10">
        <f t="shared" si="2"/>
        <v>91.16529728774627</v>
      </c>
      <c r="K31" s="10">
        <f t="shared" si="3"/>
        <v>91.16529728774627</v>
      </c>
    </row>
    <row r="32" spans="1:11" ht="40.5" x14ac:dyDescent="0.3">
      <c r="A32" s="8">
        <v>1</v>
      </c>
      <c r="B32" s="9" t="s">
        <v>30</v>
      </c>
      <c r="C32" s="11">
        <v>0</v>
      </c>
      <c r="D32" s="11">
        <v>0</v>
      </c>
      <c r="E32" s="11">
        <v>681.9</v>
      </c>
      <c r="F32" s="11">
        <v>681.9</v>
      </c>
      <c r="G32" s="11">
        <v>681.9</v>
      </c>
      <c r="H32" s="10"/>
      <c r="I32" s="10"/>
      <c r="J32" s="10">
        <f t="shared" si="2"/>
        <v>100</v>
      </c>
      <c r="K32" s="10">
        <f t="shared" si="3"/>
        <v>100</v>
      </c>
    </row>
    <row r="33" spans="1:11" ht="40.5" x14ac:dyDescent="0.3">
      <c r="A33" s="8">
        <v>0</v>
      </c>
      <c r="B33" s="9" t="s">
        <v>31</v>
      </c>
      <c r="C33" s="11">
        <v>0</v>
      </c>
      <c r="D33" s="11">
        <v>0</v>
      </c>
      <c r="E33" s="11">
        <v>330.1</v>
      </c>
      <c r="F33" s="11">
        <v>330.1</v>
      </c>
      <c r="G33" s="11">
        <v>330.1</v>
      </c>
      <c r="H33" s="10"/>
      <c r="I33" s="10"/>
      <c r="J33" s="10">
        <f t="shared" si="2"/>
        <v>100</v>
      </c>
      <c r="K33" s="10">
        <f t="shared" si="3"/>
        <v>100</v>
      </c>
    </row>
    <row r="34" spans="1:11" ht="121.5" x14ac:dyDescent="0.3">
      <c r="A34" s="8">
        <v>0</v>
      </c>
      <c r="B34" s="9" t="s">
        <v>32</v>
      </c>
      <c r="C34" s="11">
        <v>0</v>
      </c>
      <c r="D34" s="11">
        <v>0</v>
      </c>
      <c r="E34" s="11">
        <v>351.8</v>
      </c>
      <c r="F34" s="11">
        <v>351.8</v>
      </c>
      <c r="G34" s="11">
        <v>351.8</v>
      </c>
      <c r="H34" s="10"/>
      <c r="I34" s="10"/>
      <c r="J34" s="10">
        <f t="shared" si="2"/>
        <v>100</v>
      </c>
      <c r="K34" s="10">
        <f t="shared" si="3"/>
        <v>100</v>
      </c>
    </row>
    <row r="35" spans="1:11" ht="40.5" x14ac:dyDescent="0.3">
      <c r="A35" s="8">
        <v>1</v>
      </c>
      <c r="B35" s="9" t="s">
        <v>33</v>
      </c>
      <c r="C35" s="11">
        <v>2223.4290000000001</v>
      </c>
      <c r="D35" s="11">
        <v>0</v>
      </c>
      <c r="E35" s="11">
        <v>450</v>
      </c>
      <c r="F35" s="11">
        <v>450</v>
      </c>
      <c r="G35" s="11">
        <v>350</v>
      </c>
      <c r="H35" s="10">
        <f t="shared" si="0"/>
        <v>15.741451604706064</v>
      </c>
      <c r="I35" s="10"/>
      <c r="J35" s="10">
        <f t="shared" si="2"/>
        <v>77.777777777777786</v>
      </c>
      <c r="K35" s="10">
        <f t="shared" si="3"/>
        <v>77.777777777777786</v>
      </c>
    </row>
    <row r="36" spans="1:11" ht="81" x14ac:dyDescent="0.3">
      <c r="A36" s="8">
        <v>0</v>
      </c>
      <c r="B36" s="9" t="s">
        <v>34</v>
      </c>
      <c r="C36" s="11">
        <v>1732.412</v>
      </c>
      <c r="D36" s="11">
        <v>0</v>
      </c>
      <c r="E36" s="11">
        <v>0</v>
      </c>
      <c r="F36" s="11">
        <v>0</v>
      </c>
      <c r="G36" s="11">
        <v>0</v>
      </c>
      <c r="H36" s="10">
        <f t="shared" si="0"/>
        <v>0</v>
      </c>
      <c r="I36" s="10"/>
      <c r="J36" s="10"/>
      <c r="K36" s="10"/>
    </row>
    <row r="37" spans="1:11" x14ac:dyDescent="0.3">
      <c r="A37" s="8">
        <v>0</v>
      </c>
      <c r="B37" s="9" t="s">
        <v>35</v>
      </c>
      <c r="C37" s="11">
        <v>491.017</v>
      </c>
      <c r="D37" s="11">
        <v>0</v>
      </c>
      <c r="E37" s="11">
        <v>450</v>
      </c>
      <c r="F37" s="11">
        <v>450</v>
      </c>
      <c r="G37" s="11">
        <v>350</v>
      </c>
      <c r="H37" s="10">
        <f t="shared" si="0"/>
        <v>71.280627758305727</v>
      </c>
      <c r="I37" s="10"/>
      <c r="J37" s="10">
        <f t="shared" si="2"/>
        <v>77.777777777777786</v>
      </c>
      <c r="K37" s="10">
        <f t="shared" si="3"/>
        <v>77.777777777777786</v>
      </c>
    </row>
    <row r="38" spans="1:11" x14ac:dyDescent="0.3">
      <c r="A38" s="8">
        <v>1</v>
      </c>
      <c r="B38" s="9" t="s">
        <v>36</v>
      </c>
      <c r="C38" s="11">
        <v>22.911360000000002</v>
      </c>
      <c r="D38" s="11">
        <v>0</v>
      </c>
      <c r="E38" s="11">
        <v>0</v>
      </c>
      <c r="F38" s="11">
        <v>0</v>
      </c>
      <c r="G38" s="11">
        <v>12.3224</v>
      </c>
      <c r="H38" s="10">
        <f t="shared" si="0"/>
        <v>53.782926897399363</v>
      </c>
      <c r="I38" s="10"/>
      <c r="J38" s="10"/>
      <c r="K38" s="10"/>
    </row>
    <row r="39" spans="1:11" ht="121.5" x14ac:dyDescent="0.3">
      <c r="A39" s="8">
        <v>1</v>
      </c>
      <c r="B39" s="9" t="s">
        <v>37</v>
      </c>
      <c r="C39" s="11">
        <v>22.911360000000002</v>
      </c>
      <c r="D39" s="11">
        <v>0</v>
      </c>
      <c r="E39" s="11">
        <v>0</v>
      </c>
      <c r="F39" s="11">
        <v>0</v>
      </c>
      <c r="G39" s="11">
        <v>12.3224</v>
      </c>
      <c r="H39" s="10">
        <f t="shared" si="0"/>
        <v>53.782926897399363</v>
      </c>
      <c r="I39" s="10"/>
      <c r="J39" s="10"/>
      <c r="K39" s="10"/>
    </row>
    <row r="40" spans="1:11" ht="40.5" x14ac:dyDescent="0.3">
      <c r="A40" s="8">
        <v>1</v>
      </c>
      <c r="B40" s="9" t="s">
        <v>38</v>
      </c>
      <c r="C40" s="11">
        <v>20261.333269999999</v>
      </c>
      <c r="D40" s="11">
        <v>4302.8109999999997</v>
      </c>
      <c r="E40" s="11">
        <v>5465.9629999999997</v>
      </c>
      <c r="F40" s="11">
        <v>4390.2602500000003</v>
      </c>
      <c r="G40" s="11">
        <v>15837.550630000002</v>
      </c>
      <c r="H40" s="10">
        <f t="shared" si="0"/>
        <v>78.166379373710399</v>
      </c>
      <c r="I40" s="10">
        <f t="shared" si="1"/>
        <v>368.07451291725346</v>
      </c>
      <c r="J40" s="10">
        <f t="shared" si="2"/>
        <v>289.74858830914155</v>
      </c>
      <c r="K40" s="10">
        <f t="shared" si="3"/>
        <v>360.7428655283021</v>
      </c>
    </row>
    <row r="41" spans="1:11" x14ac:dyDescent="0.3">
      <c r="A41" s="8">
        <v>1</v>
      </c>
      <c r="B41" s="9" t="s">
        <v>39</v>
      </c>
      <c r="C41" s="11">
        <v>22484.762269999999</v>
      </c>
      <c r="D41" s="11">
        <v>4302.8109999999997</v>
      </c>
      <c r="E41" s="11">
        <v>6597.8630000000003</v>
      </c>
      <c r="F41" s="11">
        <v>5522.1602499999999</v>
      </c>
      <c r="G41" s="11">
        <v>16869.450629999999</v>
      </c>
      <c r="H41" s="10">
        <f t="shared" si="0"/>
        <v>75.026146273771559</v>
      </c>
      <c r="I41" s="10">
        <f t="shared" si="1"/>
        <v>392.05650980254541</v>
      </c>
      <c r="J41" s="10">
        <f t="shared" si="2"/>
        <v>255.68052307239478</v>
      </c>
      <c r="K41" s="10">
        <f t="shared" si="3"/>
        <v>305.48643766721545</v>
      </c>
    </row>
  </sheetData>
  <mergeCells count="1">
    <mergeCell ref="B1:H1"/>
  </mergeCells>
  <conditionalFormatting sqref="B4:B41">
    <cfRule type="expression" dxfId="16" priority="3" stopIfTrue="1">
      <formula>A4=1</formula>
    </cfRule>
  </conditionalFormatting>
  <conditionalFormatting sqref="C4:C41">
    <cfRule type="expression" dxfId="6" priority="13" stopIfTrue="1">
      <formula>A4=1</formula>
    </cfRule>
  </conditionalFormatting>
  <conditionalFormatting sqref="D4:D41">
    <cfRule type="expression" dxfId="3" priority="16" stopIfTrue="1">
      <formula>A4=1</formula>
    </cfRule>
  </conditionalFormatting>
  <conditionalFormatting sqref="E4:E41">
    <cfRule type="expression" dxfId="2" priority="17" stopIfTrue="1">
      <formula>A4=1</formula>
    </cfRule>
  </conditionalFormatting>
  <conditionalFormatting sqref="F4:F41">
    <cfRule type="expression" dxfId="1" priority="18" stopIfTrue="1">
      <formula>A4=1</formula>
    </cfRule>
  </conditionalFormatting>
  <conditionalFormatting sqref="G4:G41">
    <cfRule type="expression" dxfId="0" priority="19" stopIfTrue="1">
      <formula>A4=1</formula>
    </cfRule>
  </conditionalFormatting>
  <pageMargins left="0.32" right="0.33" top="0.39370078740157499" bottom="0.39370078740157499" header="0" footer="0"/>
  <pageSetup paperSize="9" scale="70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Дзямко</dc:creator>
  <cp:lastModifiedBy>Оксана Дзямко</cp:lastModifiedBy>
  <cp:lastPrinted>2025-10-10T11:04:13Z</cp:lastPrinted>
  <dcterms:created xsi:type="dcterms:W3CDTF">2025-10-10T10:55:28Z</dcterms:created>
  <dcterms:modified xsi:type="dcterms:W3CDTF">2025-10-10T11:05:10Z</dcterms:modified>
</cp:coreProperties>
</file>